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1" i="1"/>
  <c r="F20"/>
  <c r="F19"/>
  <c r="F10"/>
  <c r="F11"/>
  <c r="F12"/>
  <c r="F13"/>
  <c r="F14"/>
  <c r="F15"/>
  <c r="F16"/>
  <c r="F17"/>
  <c r="F18"/>
  <c r="F9"/>
</calcChain>
</file>

<file path=xl/sharedStrings.xml><?xml version="1.0" encoding="utf-8"?>
<sst xmlns="http://schemas.openxmlformats.org/spreadsheetml/2006/main" count="34" uniqueCount="29">
  <si>
    <t xml:space="preserve">ОБЕКТ: Реконструкция на прилежащ двор и изграждане на ограда на СУ "Димитър Маджаров", </t>
  </si>
  <si>
    <t>град Маджарово</t>
  </si>
  <si>
    <t xml:space="preserve">КОЛИЧЕСТВЕНО-СТОЙНОСТНА  СМЕТКА </t>
  </si>
  <si>
    <t>№</t>
  </si>
  <si>
    <t>Наименование на работите</t>
  </si>
  <si>
    <t>мярка</t>
  </si>
  <si>
    <t>Кол.</t>
  </si>
  <si>
    <t>Ед.цена</t>
  </si>
  <si>
    <t>Стойност</t>
  </si>
  <si>
    <t xml:space="preserve"> КАНАЛИЗАЦИЯ</t>
  </si>
  <si>
    <t>Доставка и полагане на PVC тръби ф160 4.7 мм стена</t>
  </si>
  <si>
    <t>м'</t>
  </si>
  <si>
    <t>Доставка и полагане на PVC тръби ф110  4.7 мм стена</t>
  </si>
  <si>
    <t>Тесен изкоп с ширина до 1.20 м ръчен  неукрепен</t>
  </si>
  <si>
    <t>м3</t>
  </si>
  <si>
    <t>Уплътняване земни маси с ръчна тр-ка на пластове през 20 см.</t>
  </si>
  <si>
    <t>Засипване без трамбоване</t>
  </si>
  <si>
    <t>Канал с решетка нископроф.полиетиленов за пешехотна зона А15</t>
  </si>
  <si>
    <t>Доставка и монтаж на Ревизионна шахта полиетиленова ф 630</t>
  </si>
  <si>
    <t>бр.</t>
  </si>
  <si>
    <t>Доставка и полагане на предпазна PVC лента</t>
  </si>
  <si>
    <t>м</t>
  </si>
  <si>
    <t>Полагане на бетон B25 за монтаж канали</t>
  </si>
  <si>
    <t xml:space="preserve">Временна ограда /преместваема/ за обезопасяване на изкопи </t>
  </si>
  <si>
    <t>к-т</t>
  </si>
  <si>
    <t>Всичко по част канализация без ДДС:</t>
  </si>
  <si>
    <t>ДДС 20%</t>
  </si>
  <si>
    <t>ОБЩО с ДДС</t>
  </si>
  <si>
    <t>Съставил: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</si>
</sst>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3"/>
  <sheetViews>
    <sheetView tabSelected="1" topLeftCell="A10" workbookViewId="0">
      <selection activeCell="I15" sqref="I15"/>
    </sheetView>
  </sheetViews>
  <sheetFormatPr defaultRowHeight="15"/>
  <cols>
    <col min="1" max="1" width="4.28515625" customWidth="1"/>
    <col min="2" max="2" width="37.7109375" customWidth="1"/>
  </cols>
  <sheetData>
    <row r="3" spans="1:9" ht="27.75" customHeight="1">
      <c r="A3" s="7" t="s">
        <v>0</v>
      </c>
      <c r="B3" s="7"/>
      <c r="C3" s="7"/>
      <c r="D3" s="7"/>
      <c r="E3" s="7"/>
      <c r="F3" s="7"/>
      <c r="G3" s="5"/>
      <c r="H3" s="5"/>
      <c r="I3" s="5"/>
    </row>
    <row r="4" spans="1:9">
      <c r="B4" s="1" t="s">
        <v>1</v>
      </c>
    </row>
    <row r="6" spans="1:9">
      <c r="A6" s="8" t="s">
        <v>2</v>
      </c>
      <c r="B6" s="8"/>
      <c r="C6" s="8"/>
      <c r="D6" s="8"/>
      <c r="E6" s="8"/>
      <c r="F6" s="8"/>
      <c r="G6" s="6"/>
      <c r="H6" s="6"/>
      <c r="I6" s="6"/>
    </row>
    <row r="7" spans="1:9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</row>
    <row r="8" spans="1:9">
      <c r="A8" s="2"/>
      <c r="B8" s="3" t="s">
        <v>9</v>
      </c>
      <c r="C8" s="2"/>
      <c r="D8" s="2"/>
      <c r="E8" s="2"/>
      <c r="F8" s="2"/>
    </row>
    <row r="9" spans="1:9" ht="30">
      <c r="A9" s="2">
        <v>1</v>
      </c>
      <c r="B9" s="4" t="s">
        <v>10</v>
      </c>
      <c r="C9" s="2" t="s">
        <v>11</v>
      </c>
      <c r="D9" s="2">
        <v>114</v>
      </c>
      <c r="E9" s="2"/>
      <c r="F9" s="2">
        <f>D9*E9</f>
        <v>0</v>
      </c>
    </row>
    <row r="10" spans="1:9" ht="30">
      <c r="A10" s="2">
        <v>2</v>
      </c>
      <c r="B10" s="4" t="s">
        <v>12</v>
      </c>
      <c r="C10" s="2" t="s">
        <v>11</v>
      </c>
      <c r="D10" s="2">
        <v>4</v>
      </c>
      <c r="E10" s="2"/>
      <c r="F10" s="2">
        <f t="shared" ref="F10:F18" si="0">D10*E10</f>
        <v>0</v>
      </c>
    </row>
    <row r="11" spans="1:9" ht="30">
      <c r="A11" s="2">
        <v>3</v>
      </c>
      <c r="B11" s="4" t="s">
        <v>13</v>
      </c>
      <c r="C11" s="2" t="s">
        <v>14</v>
      </c>
      <c r="D11" s="2">
        <v>105</v>
      </c>
      <c r="E11" s="2"/>
      <c r="F11" s="2">
        <f t="shared" si="0"/>
        <v>0</v>
      </c>
    </row>
    <row r="12" spans="1:9" ht="30">
      <c r="A12" s="2">
        <v>4</v>
      </c>
      <c r="B12" s="4" t="s">
        <v>15</v>
      </c>
      <c r="C12" s="2" t="s">
        <v>14</v>
      </c>
      <c r="D12" s="2">
        <v>105</v>
      </c>
      <c r="E12" s="2"/>
      <c r="F12" s="2">
        <f t="shared" si="0"/>
        <v>0</v>
      </c>
    </row>
    <row r="13" spans="1:9">
      <c r="A13" s="2">
        <v>5</v>
      </c>
      <c r="B13" s="4" t="s">
        <v>16</v>
      </c>
      <c r="C13" s="2" t="s">
        <v>14</v>
      </c>
      <c r="D13" s="2">
        <v>105</v>
      </c>
      <c r="E13" s="2"/>
      <c r="F13" s="2">
        <f t="shared" si="0"/>
        <v>0</v>
      </c>
    </row>
    <row r="14" spans="1:9" ht="45">
      <c r="A14" s="2">
        <v>6</v>
      </c>
      <c r="B14" s="4" t="s">
        <v>17</v>
      </c>
      <c r="C14" s="2" t="s">
        <v>11</v>
      </c>
      <c r="D14" s="2">
        <v>42</v>
      </c>
      <c r="E14" s="2"/>
      <c r="F14" s="2">
        <f t="shared" si="0"/>
        <v>0</v>
      </c>
    </row>
    <row r="15" spans="1:9" ht="30">
      <c r="A15" s="2">
        <v>7</v>
      </c>
      <c r="B15" s="4" t="s">
        <v>18</v>
      </c>
      <c r="C15" s="2" t="s">
        <v>19</v>
      </c>
      <c r="D15" s="2">
        <v>2</v>
      </c>
      <c r="E15" s="2"/>
      <c r="F15" s="2">
        <f t="shared" si="0"/>
        <v>0</v>
      </c>
    </row>
    <row r="16" spans="1:9" ht="30">
      <c r="A16" s="2">
        <v>8</v>
      </c>
      <c r="B16" s="4" t="s">
        <v>20</v>
      </c>
      <c r="C16" s="2" t="s">
        <v>21</v>
      </c>
      <c r="D16" s="2">
        <v>120</v>
      </c>
      <c r="E16" s="2"/>
      <c r="F16" s="2">
        <f t="shared" si="0"/>
        <v>0</v>
      </c>
    </row>
    <row r="17" spans="1:6" ht="30">
      <c r="A17" s="2">
        <v>9</v>
      </c>
      <c r="B17" s="4" t="s">
        <v>22</v>
      </c>
      <c r="C17" s="2" t="s">
        <v>14</v>
      </c>
      <c r="D17" s="2">
        <v>4</v>
      </c>
      <c r="E17" s="2"/>
      <c r="F17" s="2">
        <f t="shared" si="0"/>
        <v>0</v>
      </c>
    </row>
    <row r="18" spans="1:6" ht="30">
      <c r="A18" s="2">
        <v>10</v>
      </c>
      <c r="B18" s="4" t="s">
        <v>23</v>
      </c>
      <c r="C18" s="2" t="s">
        <v>24</v>
      </c>
      <c r="D18" s="2">
        <v>1</v>
      </c>
      <c r="E18" s="2"/>
      <c r="F18" s="2">
        <f t="shared" si="0"/>
        <v>0</v>
      </c>
    </row>
    <row r="19" spans="1:6">
      <c r="A19" s="2">
        <v>11</v>
      </c>
      <c r="B19" s="3" t="s">
        <v>25</v>
      </c>
      <c r="C19" s="2"/>
      <c r="D19" s="2"/>
      <c r="E19" s="2"/>
      <c r="F19" s="2">
        <f>SUM(F9:F18)</f>
        <v>0</v>
      </c>
    </row>
    <row r="20" spans="1:6">
      <c r="A20" s="2">
        <v>12</v>
      </c>
      <c r="B20" s="3" t="s">
        <v>26</v>
      </c>
      <c r="C20" s="2"/>
      <c r="D20" s="2"/>
      <c r="E20" s="2"/>
      <c r="F20" s="2">
        <f>F19*0.2</f>
        <v>0</v>
      </c>
    </row>
    <row r="21" spans="1:6">
      <c r="A21" s="3" t="s">
        <v>27</v>
      </c>
      <c r="B21" s="3"/>
      <c r="C21" s="2"/>
      <c r="D21" s="2"/>
      <c r="E21" s="2"/>
      <c r="F21" s="2">
        <f>F19+F20</f>
        <v>0</v>
      </c>
    </row>
    <row r="23" spans="1:6">
      <c r="B23" t="s">
        <v>28</v>
      </c>
    </row>
  </sheetData>
  <mergeCells count="2">
    <mergeCell ref="A3:F3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</dc:creator>
  <cp:lastModifiedBy>TIC</cp:lastModifiedBy>
  <cp:lastPrinted>2018-07-03T08:19:34Z</cp:lastPrinted>
  <dcterms:created xsi:type="dcterms:W3CDTF">2018-07-03T07:05:38Z</dcterms:created>
  <dcterms:modified xsi:type="dcterms:W3CDTF">2018-07-03T08:20:16Z</dcterms:modified>
</cp:coreProperties>
</file>